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Diode\xls\"/>
    </mc:Choice>
  </mc:AlternateContent>
  <xr:revisionPtr revIDLastSave="0" documentId="13_ncr:1_{6D3E3689-94A8-4BCE-BAE2-5957C967C5E1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4" l="1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</calcChain>
</file>

<file path=xl/sharedStrings.xml><?xml version="1.0" encoding="utf-8"?>
<sst xmlns="http://schemas.openxmlformats.org/spreadsheetml/2006/main" count="232" uniqueCount="86">
  <si>
    <t>Product Name</t>
  </si>
  <si>
    <t>Product Type</t>
    <phoneticPr fontId="3" type="noConversion"/>
  </si>
  <si>
    <t>Pacakge</t>
    <phoneticPr fontId="3" type="noConversion"/>
  </si>
  <si>
    <t>Tol V (Typ) (%)</t>
    <phoneticPr fontId="3" type="noConversion"/>
  </si>
  <si>
    <r>
      <t>Nom. V</t>
    </r>
    <r>
      <rPr>
        <b/>
        <vertAlign val="subscript"/>
        <sz val="10"/>
        <color theme="0"/>
        <rFont val="Calibri"/>
        <family val="2"/>
      </rPr>
      <t xml:space="preserve">Z
</t>
    </r>
    <r>
      <rPr>
        <b/>
        <sz val="10"/>
        <color theme="0"/>
        <rFont val="Calibri"/>
        <family val="2"/>
      </rPr>
      <t>(V)</t>
    </r>
    <phoneticPr fontId="3" type="noConversion"/>
  </si>
  <si>
    <r>
      <t>V</t>
    </r>
    <r>
      <rPr>
        <b/>
        <vertAlign val="subscript"/>
        <sz val="10"/>
        <color theme="0"/>
        <rFont val="Calibri"/>
        <family val="2"/>
      </rPr>
      <t>Z</t>
    </r>
    <r>
      <rPr>
        <b/>
        <sz val="10"/>
        <color theme="0"/>
        <rFont val="Calibri"/>
        <family val="2"/>
      </rPr>
      <t xml:space="preserve"> (V)
Min.</t>
    </r>
    <phoneticPr fontId="3" type="noConversion"/>
  </si>
  <si>
    <t>VZ (V)
Max.</t>
    <phoneticPr fontId="3" type="noConversion"/>
  </si>
  <si>
    <r>
      <t>I</t>
    </r>
    <r>
      <rPr>
        <b/>
        <vertAlign val="subscript"/>
        <sz val="10"/>
        <color theme="0"/>
        <rFont val="Calibri"/>
        <family val="2"/>
      </rPr>
      <t xml:space="preserve">R
</t>
    </r>
    <r>
      <rPr>
        <b/>
        <sz val="10"/>
        <color theme="0"/>
        <rFont val="Calibri"/>
        <family val="2"/>
      </rPr>
      <t>(</t>
    </r>
    <r>
      <rPr>
        <b/>
        <sz val="10"/>
        <color theme="0"/>
        <rFont val="Symbol"/>
        <family val="1"/>
        <charset val="2"/>
      </rPr>
      <t>m</t>
    </r>
    <r>
      <rPr>
        <b/>
        <sz val="10"/>
        <color theme="0"/>
        <rFont val="Calibri"/>
        <family val="2"/>
      </rPr>
      <t>A)</t>
    </r>
    <phoneticPr fontId="3" type="noConversion"/>
  </si>
  <si>
    <r>
      <t>Z</t>
    </r>
    <r>
      <rPr>
        <b/>
        <vertAlign val="subscript"/>
        <sz val="10"/>
        <color theme="0"/>
        <rFont val="Calibri"/>
        <family val="2"/>
      </rPr>
      <t xml:space="preserve">ZT
</t>
    </r>
    <r>
      <rPr>
        <b/>
        <sz val="10"/>
        <color theme="0"/>
        <rFont val="Calibri"/>
        <family val="2"/>
      </rPr>
      <t>(</t>
    </r>
    <r>
      <rPr>
        <b/>
        <sz val="10"/>
        <color theme="0"/>
        <rFont val="Symbol"/>
        <family val="1"/>
        <charset val="2"/>
      </rPr>
      <t>W</t>
    </r>
    <r>
      <rPr>
        <b/>
        <sz val="10"/>
        <color theme="0"/>
        <rFont val="Calibri"/>
        <family val="2"/>
      </rPr>
      <t>)</t>
    </r>
    <phoneticPr fontId="3" type="noConversion"/>
  </si>
  <si>
    <r>
      <t>Z</t>
    </r>
    <r>
      <rPr>
        <b/>
        <vertAlign val="subscript"/>
        <sz val="10"/>
        <color theme="0"/>
        <rFont val="Calibri"/>
        <family val="2"/>
      </rPr>
      <t xml:space="preserve">ZK
</t>
    </r>
    <r>
      <rPr>
        <b/>
        <sz val="10"/>
        <color theme="0"/>
        <rFont val="Calibri"/>
        <family val="2"/>
      </rPr>
      <t>(</t>
    </r>
    <r>
      <rPr>
        <b/>
        <sz val="10"/>
        <color theme="0"/>
        <rFont val="Symbol"/>
        <family val="1"/>
        <charset val="2"/>
      </rPr>
      <t>W</t>
    </r>
    <r>
      <rPr>
        <b/>
        <sz val="10"/>
        <color theme="0"/>
        <rFont val="Calibri"/>
        <family val="2"/>
      </rPr>
      <t>)</t>
    </r>
    <phoneticPr fontId="3" type="noConversion"/>
  </si>
  <si>
    <t>BZX84B2V4</t>
  </si>
  <si>
    <t>Industry</t>
    <phoneticPr fontId="3" type="noConversion"/>
  </si>
  <si>
    <t>SOT-23, SOD-123, SOD-323,SOD-523</t>
    <phoneticPr fontId="3" type="noConversion"/>
  </si>
  <si>
    <t>BZX84B2V7</t>
  </si>
  <si>
    <t>BZX84B3V0</t>
  </si>
  <si>
    <t>BZX84B3V3</t>
  </si>
  <si>
    <t>BZX84B3V6</t>
  </si>
  <si>
    <t>BZX84B3V9</t>
  </si>
  <si>
    <t>BZX84B4V3</t>
  </si>
  <si>
    <t>BZX84B4V7</t>
  </si>
  <si>
    <t>BZX84B5V1</t>
  </si>
  <si>
    <t>BZX84B5V6</t>
  </si>
  <si>
    <t>BZX84B6V2</t>
  </si>
  <si>
    <t>BZX84B6V8</t>
  </si>
  <si>
    <t>BZX84B7V5</t>
  </si>
  <si>
    <t>BZX84B8V2</t>
  </si>
  <si>
    <t>BZX84B9V1</t>
  </si>
  <si>
    <t>BZX84B10</t>
  </si>
  <si>
    <t>BZX84B11</t>
  </si>
  <si>
    <t>BZX84B12</t>
  </si>
  <si>
    <t>BZX84B13</t>
  </si>
  <si>
    <t>BZX84B15</t>
  </si>
  <si>
    <t>BZX84B16</t>
  </si>
  <si>
    <t>BZX84B18</t>
  </si>
  <si>
    <t>BZX84B20</t>
  </si>
  <si>
    <t>BZX84B22</t>
  </si>
  <si>
    <t>BZX84B24</t>
  </si>
  <si>
    <t>BZX84B27</t>
  </si>
  <si>
    <t>BZX84B30</t>
  </si>
  <si>
    <t>BZX84B33</t>
  </si>
  <si>
    <t>BZX84B36</t>
  </si>
  <si>
    <t>BZX84B39</t>
  </si>
  <si>
    <t>BZX84B43</t>
  </si>
  <si>
    <t>BZX84B47</t>
  </si>
  <si>
    <t>BZX84B51</t>
  </si>
  <si>
    <t>BZX84B56</t>
  </si>
  <si>
    <t>BZX84B62</t>
  </si>
  <si>
    <t>BZX84B68</t>
    <phoneticPr fontId="3" type="noConversion"/>
  </si>
  <si>
    <t>BZX84B75</t>
  </si>
  <si>
    <t>BZX84C2V4</t>
  </si>
  <si>
    <t>BZX84C2V7</t>
  </si>
  <si>
    <t>BZX84C3V0</t>
  </si>
  <si>
    <t>BZX84C3V3</t>
  </si>
  <si>
    <t>BZX84C3V6</t>
  </si>
  <si>
    <t>BZX84C3V9</t>
  </si>
  <si>
    <t>BZX84C4V3</t>
  </si>
  <si>
    <t>BZX84C4V7</t>
  </si>
  <si>
    <t>BZX84C5V1</t>
  </si>
  <si>
    <t>BZX84C5V6</t>
  </si>
  <si>
    <t>BZX84C6V2</t>
  </si>
  <si>
    <t>BZX84C6V8</t>
  </si>
  <si>
    <t>BZX84C7V5</t>
  </si>
  <si>
    <t>BZX84C8V2</t>
  </si>
  <si>
    <t>BZX84C9V1</t>
  </si>
  <si>
    <t>BZX84C10</t>
  </si>
  <si>
    <t>BZX84C11</t>
  </si>
  <si>
    <t>BZX84C12</t>
  </si>
  <si>
    <t>BZX84C13</t>
  </si>
  <si>
    <t>BZX84C15</t>
  </si>
  <si>
    <t>BZX84C16</t>
  </si>
  <si>
    <t>BZX84C18</t>
  </si>
  <si>
    <t>BZX84C20</t>
  </si>
  <si>
    <t>BZX84C22</t>
  </si>
  <si>
    <t>BZX84C24</t>
  </si>
  <si>
    <t>BZX84C27</t>
  </si>
  <si>
    <t>BZX84C30</t>
  </si>
  <si>
    <t>BZX84C33</t>
  </si>
  <si>
    <t>BZX84C36</t>
  </si>
  <si>
    <t>BZX84C39</t>
  </si>
  <si>
    <t>BZX84C43</t>
  </si>
  <si>
    <t>BZX84C47</t>
  </si>
  <si>
    <t>BZX84C51</t>
  </si>
  <si>
    <t>BZX84C56</t>
  </si>
  <si>
    <t>BZX84C62</t>
  </si>
  <si>
    <t>BZX84C68</t>
  </si>
  <si>
    <t>BZX84C75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</si>
</sst>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b/>
      <vertAlign val="subscript"/>
      <sz val="10"/>
      <color theme="0"/>
      <name val="Calibri"/>
      <family val="2"/>
    </font>
    <font>
      <b/>
      <sz val="10"/>
      <color theme="0"/>
      <name val="Symbol"/>
      <family val="1"/>
      <charset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  <border>
      <left style="thin">
        <color theme="0" tint="-0.14996795556505021"/>
      </left>
      <right/>
      <top style="thin">
        <color rgb="FF00CE8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1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0" fontId="7" fillId="2" borderId="6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5"/>
  <sheetViews>
    <sheetView tabSelected="1" zoomScaleNormal="100" workbookViewId="0">
      <selection activeCell="M8" sqref="M8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30.33203125" style="2" customWidth="1"/>
    <col min="4" max="10" width="9.58203125" style="2" customWidth="1"/>
    <col min="11" max="16384" width="9" style="2"/>
  </cols>
  <sheetData>
    <row r="1" spans="1:10" s="1" customFormat="1" ht="74" customHeight="1" x14ac:dyDescent="0.3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5" t="s">
        <v>7</v>
      </c>
      <c r="I1" s="5" t="s">
        <v>8</v>
      </c>
      <c r="J1" s="9" t="s">
        <v>9</v>
      </c>
    </row>
    <row r="2" spans="1:10" s="3" customFormat="1" ht="20" customHeight="1" x14ac:dyDescent="0.3">
      <c r="A2" s="10" t="s">
        <v>10</v>
      </c>
      <c r="B2" s="11" t="s">
        <v>11</v>
      </c>
      <c r="C2" s="11" t="s">
        <v>12</v>
      </c>
      <c r="D2" s="12">
        <f>MAX((F2-E2)/E2,(G2-E2)/E2)</f>
        <v>2.0833333333333447E-2</v>
      </c>
      <c r="E2" s="13">
        <v>2.4</v>
      </c>
      <c r="F2" s="14">
        <v>2.35</v>
      </c>
      <c r="G2" s="14">
        <v>2.4500000000000002</v>
      </c>
      <c r="H2" s="13">
        <v>50</v>
      </c>
      <c r="I2" s="15">
        <v>100</v>
      </c>
      <c r="J2" s="16">
        <v>600</v>
      </c>
    </row>
    <row r="3" spans="1:10" s="3" customFormat="1" ht="20" customHeight="1" x14ac:dyDescent="0.3">
      <c r="A3" s="10" t="s">
        <v>13</v>
      </c>
      <c r="B3" s="11" t="s">
        <v>11</v>
      </c>
      <c r="C3" s="11" t="s">
        <v>12</v>
      </c>
      <c r="D3" s="12">
        <f t="shared" ref="D3:D66" si="0">MAX((F3-E3)/E3,(G3-E3)/E3)</f>
        <v>2.2222222222222077E-2</v>
      </c>
      <c r="E3" s="13">
        <v>2.7</v>
      </c>
      <c r="F3" s="14">
        <v>2.64</v>
      </c>
      <c r="G3" s="14">
        <v>2.76</v>
      </c>
      <c r="H3" s="13">
        <v>20</v>
      </c>
      <c r="I3" s="15">
        <v>100</v>
      </c>
      <c r="J3" s="16">
        <v>600</v>
      </c>
    </row>
    <row r="4" spans="1:10" s="1" customFormat="1" ht="20" customHeight="1" x14ac:dyDescent="0.3">
      <c r="A4" s="10" t="s">
        <v>14</v>
      </c>
      <c r="B4" s="11" t="s">
        <v>11</v>
      </c>
      <c r="C4" s="11" t="s">
        <v>12</v>
      </c>
      <c r="D4" s="12">
        <f t="shared" si="0"/>
        <v>2.0000000000000018E-2</v>
      </c>
      <c r="E4" s="13">
        <v>3</v>
      </c>
      <c r="F4" s="14">
        <v>2.94</v>
      </c>
      <c r="G4" s="14">
        <v>3.06</v>
      </c>
      <c r="H4" s="13">
        <v>10</v>
      </c>
      <c r="I4" s="15">
        <v>95</v>
      </c>
      <c r="J4" s="16">
        <v>600</v>
      </c>
    </row>
    <row r="5" spans="1:10" s="1" customFormat="1" ht="20" customHeight="1" x14ac:dyDescent="0.3">
      <c r="A5" s="10" t="s">
        <v>15</v>
      </c>
      <c r="B5" s="11" t="s">
        <v>11</v>
      </c>
      <c r="C5" s="11" t="s">
        <v>12</v>
      </c>
      <c r="D5" s="12">
        <f t="shared" si="0"/>
        <v>2.12121212121213E-2</v>
      </c>
      <c r="E5" s="13">
        <v>3.3</v>
      </c>
      <c r="F5" s="14">
        <v>3.23</v>
      </c>
      <c r="G5" s="14">
        <v>3.37</v>
      </c>
      <c r="H5" s="13">
        <v>5</v>
      </c>
      <c r="I5" s="15">
        <v>95</v>
      </c>
      <c r="J5" s="16">
        <v>600</v>
      </c>
    </row>
    <row r="6" spans="1:10" s="3" customFormat="1" ht="20" customHeight="1" x14ac:dyDescent="0.3">
      <c r="A6" s="10" t="s">
        <v>16</v>
      </c>
      <c r="B6" s="11" t="s">
        <v>11</v>
      </c>
      <c r="C6" s="11" t="s">
        <v>12</v>
      </c>
      <c r="D6" s="12">
        <f t="shared" si="0"/>
        <v>2.222222222222224E-2</v>
      </c>
      <c r="E6" s="13">
        <v>3.6</v>
      </c>
      <c r="F6" s="14">
        <v>3.52</v>
      </c>
      <c r="G6" s="14">
        <v>3.68</v>
      </c>
      <c r="H6" s="13">
        <v>5</v>
      </c>
      <c r="I6" s="15">
        <v>90</v>
      </c>
      <c r="J6" s="16">
        <v>600</v>
      </c>
    </row>
    <row r="7" spans="1:10" s="1" customFormat="1" ht="20" customHeight="1" x14ac:dyDescent="0.3">
      <c r="A7" s="10" t="s">
        <v>17</v>
      </c>
      <c r="B7" s="11" t="s">
        <v>11</v>
      </c>
      <c r="C7" s="11" t="s">
        <v>12</v>
      </c>
      <c r="D7" s="12">
        <f t="shared" si="0"/>
        <v>2.051282051282053E-2</v>
      </c>
      <c r="E7" s="13">
        <v>3.9</v>
      </c>
      <c r="F7" s="14">
        <v>3.82</v>
      </c>
      <c r="G7" s="14">
        <v>3.98</v>
      </c>
      <c r="H7" s="13">
        <v>3</v>
      </c>
      <c r="I7" s="15">
        <v>90</v>
      </c>
      <c r="J7" s="16">
        <v>600</v>
      </c>
    </row>
    <row r="8" spans="1:10" s="3" customFormat="1" ht="20" customHeight="1" x14ac:dyDescent="0.3">
      <c r="A8" s="10" t="s">
        <v>18</v>
      </c>
      <c r="B8" s="11" t="s">
        <v>11</v>
      </c>
      <c r="C8" s="11" t="s">
        <v>12</v>
      </c>
      <c r="D8" s="12">
        <f t="shared" si="0"/>
        <v>2.0930232558139503E-2</v>
      </c>
      <c r="E8" s="13">
        <v>4.3</v>
      </c>
      <c r="F8" s="14">
        <v>4.21</v>
      </c>
      <c r="G8" s="14">
        <v>4.3899999999999997</v>
      </c>
      <c r="H8" s="13">
        <v>3</v>
      </c>
      <c r="I8" s="15">
        <v>90</v>
      </c>
      <c r="J8" s="16">
        <v>600</v>
      </c>
    </row>
    <row r="9" spans="1:10" s="1" customFormat="1" ht="20" customHeight="1" x14ac:dyDescent="0.3">
      <c r="A9" s="10" t="s">
        <v>19</v>
      </c>
      <c r="B9" s="11" t="s">
        <v>11</v>
      </c>
      <c r="C9" s="11" t="s">
        <v>12</v>
      </c>
      <c r="D9" s="12">
        <f t="shared" si="0"/>
        <v>2.1276595744680774E-2</v>
      </c>
      <c r="E9" s="13">
        <v>4.7</v>
      </c>
      <c r="F9" s="14">
        <v>4.5999999999999996</v>
      </c>
      <c r="G9" s="14">
        <v>4.8</v>
      </c>
      <c r="H9" s="13">
        <v>3</v>
      </c>
      <c r="I9" s="15">
        <v>80</v>
      </c>
      <c r="J9" s="16">
        <v>500</v>
      </c>
    </row>
    <row r="10" spans="1:10" s="1" customFormat="1" ht="20" customHeight="1" x14ac:dyDescent="0.3">
      <c r="A10" s="10" t="s">
        <v>20</v>
      </c>
      <c r="B10" s="11" t="s">
        <v>11</v>
      </c>
      <c r="C10" s="11" t="s">
        <v>12</v>
      </c>
      <c r="D10" s="12">
        <f t="shared" si="0"/>
        <v>2.1568627450980458E-2</v>
      </c>
      <c r="E10" s="13">
        <v>5.0999999999999996</v>
      </c>
      <c r="F10" s="14">
        <v>4.99</v>
      </c>
      <c r="G10" s="14">
        <v>5.21</v>
      </c>
      <c r="H10" s="13">
        <v>2</v>
      </c>
      <c r="I10" s="15">
        <v>60</v>
      </c>
      <c r="J10" s="16">
        <v>480</v>
      </c>
    </row>
    <row r="11" spans="1:10" s="1" customFormat="1" ht="20" customHeight="1" x14ac:dyDescent="0.3">
      <c r="A11" s="10" t="s">
        <v>21</v>
      </c>
      <c r="B11" s="11" t="s">
        <v>11</v>
      </c>
      <c r="C11" s="11" t="s">
        <v>12</v>
      </c>
      <c r="D11" s="12">
        <f t="shared" si="0"/>
        <v>2.142857142857145E-2</v>
      </c>
      <c r="E11" s="13">
        <v>5.6</v>
      </c>
      <c r="F11" s="14">
        <v>5.48</v>
      </c>
      <c r="G11" s="14">
        <v>5.72</v>
      </c>
      <c r="H11" s="13">
        <v>1</v>
      </c>
      <c r="I11" s="15">
        <v>40</v>
      </c>
      <c r="J11" s="16">
        <v>400</v>
      </c>
    </row>
    <row r="12" spans="1:10" s="3" customFormat="1" ht="20" customHeight="1" x14ac:dyDescent="0.3">
      <c r="A12" s="10" t="s">
        <v>22</v>
      </c>
      <c r="B12" s="11" t="s">
        <v>11</v>
      </c>
      <c r="C12" s="11" t="s">
        <v>12</v>
      </c>
      <c r="D12" s="12">
        <f t="shared" si="0"/>
        <v>2.0967741935483852E-2</v>
      </c>
      <c r="E12" s="13">
        <v>6.2</v>
      </c>
      <c r="F12" s="14">
        <v>6.07</v>
      </c>
      <c r="G12" s="14">
        <v>6.33</v>
      </c>
      <c r="H12" s="13">
        <v>3</v>
      </c>
      <c r="I12" s="15">
        <v>10</v>
      </c>
      <c r="J12" s="16">
        <v>150</v>
      </c>
    </row>
    <row r="13" spans="1:10" s="1" customFormat="1" ht="20" customHeight="1" x14ac:dyDescent="0.3">
      <c r="A13" s="10" t="s">
        <v>23</v>
      </c>
      <c r="B13" s="11" t="s">
        <v>11</v>
      </c>
      <c r="C13" s="11" t="s">
        <v>12</v>
      </c>
      <c r="D13" s="12">
        <f t="shared" si="0"/>
        <v>2.058823529411773E-2</v>
      </c>
      <c r="E13" s="13">
        <v>6.8</v>
      </c>
      <c r="F13" s="14">
        <v>6.66</v>
      </c>
      <c r="G13" s="14">
        <v>6.94</v>
      </c>
      <c r="H13" s="13">
        <v>2</v>
      </c>
      <c r="I13" s="15">
        <v>15</v>
      </c>
      <c r="J13" s="16">
        <v>80</v>
      </c>
    </row>
    <row r="14" spans="1:10" s="1" customFormat="1" ht="20" customHeight="1" x14ac:dyDescent="0.3">
      <c r="A14" s="10" t="s">
        <v>24</v>
      </c>
      <c r="B14" s="11" t="s">
        <v>11</v>
      </c>
      <c r="C14" s="11" t="s">
        <v>12</v>
      </c>
      <c r="D14" s="12">
        <f t="shared" si="0"/>
        <v>2.0000000000000049E-2</v>
      </c>
      <c r="E14" s="13">
        <v>7.5</v>
      </c>
      <c r="F14" s="14">
        <v>7.35</v>
      </c>
      <c r="G14" s="14">
        <v>7.65</v>
      </c>
      <c r="H14" s="13">
        <v>1</v>
      </c>
      <c r="I14" s="15">
        <v>15</v>
      </c>
      <c r="J14" s="16">
        <v>80</v>
      </c>
    </row>
    <row r="15" spans="1:10" s="1" customFormat="1" ht="20" customHeight="1" x14ac:dyDescent="0.3">
      <c r="A15" s="10" t="s">
        <v>25</v>
      </c>
      <c r="B15" s="11" t="s">
        <v>11</v>
      </c>
      <c r="C15" s="11" t="s">
        <v>12</v>
      </c>
      <c r="D15" s="12">
        <f t="shared" si="0"/>
        <v>2.0731707317073165E-2</v>
      </c>
      <c r="E15" s="13">
        <v>8.1999999999999993</v>
      </c>
      <c r="F15" s="14">
        <v>8.0299999999999994</v>
      </c>
      <c r="G15" s="14">
        <v>8.3699999999999992</v>
      </c>
      <c r="H15" s="13">
        <v>0.7</v>
      </c>
      <c r="I15" s="15">
        <v>15</v>
      </c>
      <c r="J15" s="16">
        <v>80</v>
      </c>
    </row>
    <row r="16" spans="1:10" s="1" customFormat="1" ht="20" customHeight="1" x14ac:dyDescent="0.3">
      <c r="A16" s="10" t="s">
        <v>26</v>
      </c>
      <c r="B16" s="11" t="s">
        <v>11</v>
      </c>
      <c r="C16" s="11" t="s">
        <v>12</v>
      </c>
      <c r="D16" s="12">
        <f t="shared" si="0"/>
        <v>2.0879120879120826E-2</v>
      </c>
      <c r="E16" s="13">
        <v>9.1</v>
      </c>
      <c r="F16" s="14">
        <v>8.91</v>
      </c>
      <c r="G16" s="14">
        <v>9.2899999999999991</v>
      </c>
      <c r="H16" s="13">
        <v>0.5</v>
      </c>
      <c r="I16" s="15">
        <v>15</v>
      </c>
      <c r="J16" s="16">
        <v>100</v>
      </c>
    </row>
    <row r="17" spans="1:10" s="1" customFormat="1" ht="20" customHeight="1" x14ac:dyDescent="0.3">
      <c r="A17" s="10" t="s">
        <v>27</v>
      </c>
      <c r="B17" s="11" t="s">
        <v>11</v>
      </c>
      <c r="C17" s="11" t="s">
        <v>12</v>
      </c>
      <c r="D17" s="12">
        <f t="shared" si="0"/>
        <v>1.9999999999999928E-2</v>
      </c>
      <c r="E17" s="17">
        <v>10</v>
      </c>
      <c r="F17" s="14">
        <v>9.8000000000000007</v>
      </c>
      <c r="G17" s="14">
        <v>10.199999999999999</v>
      </c>
      <c r="H17" s="13">
        <v>0.2</v>
      </c>
      <c r="I17" s="15">
        <v>20</v>
      </c>
      <c r="J17" s="16">
        <v>150</v>
      </c>
    </row>
    <row r="18" spans="1:10" x14ac:dyDescent="0.3">
      <c r="A18" s="10" t="s">
        <v>28</v>
      </c>
      <c r="B18" s="11" t="s">
        <v>11</v>
      </c>
      <c r="C18" s="11" t="s">
        <v>12</v>
      </c>
      <c r="D18" s="12">
        <f t="shared" si="0"/>
        <v>2.0000000000000059E-2</v>
      </c>
      <c r="E18" s="17">
        <v>11</v>
      </c>
      <c r="F18" s="14">
        <v>10.78</v>
      </c>
      <c r="G18" s="14">
        <v>11.22</v>
      </c>
      <c r="H18" s="13">
        <v>0.1</v>
      </c>
      <c r="I18" s="15">
        <v>20</v>
      </c>
      <c r="J18" s="16">
        <v>150</v>
      </c>
    </row>
    <row r="19" spans="1:10" x14ac:dyDescent="0.3">
      <c r="A19" s="10" t="s">
        <v>29</v>
      </c>
      <c r="B19" s="11" t="s">
        <v>11</v>
      </c>
      <c r="C19" s="11" t="s">
        <v>12</v>
      </c>
      <c r="D19" s="12">
        <f t="shared" si="0"/>
        <v>2.0000000000000018E-2</v>
      </c>
      <c r="E19" s="17">
        <v>12</v>
      </c>
      <c r="F19" s="14">
        <v>11.76</v>
      </c>
      <c r="G19" s="14">
        <v>12.24</v>
      </c>
      <c r="H19" s="13">
        <v>0.1</v>
      </c>
      <c r="I19" s="15">
        <v>25</v>
      </c>
      <c r="J19" s="16">
        <v>150</v>
      </c>
    </row>
    <row r="20" spans="1:10" x14ac:dyDescent="0.3">
      <c r="A20" s="10" t="s">
        <v>30</v>
      </c>
      <c r="B20" s="11" t="s">
        <v>11</v>
      </c>
      <c r="C20" s="11" t="s">
        <v>12</v>
      </c>
      <c r="D20" s="12">
        <f t="shared" si="0"/>
        <v>1.9999999999999983E-2</v>
      </c>
      <c r="E20" s="17">
        <v>13</v>
      </c>
      <c r="F20" s="14">
        <v>12.74</v>
      </c>
      <c r="G20" s="14">
        <v>13.26</v>
      </c>
      <c r="H20" s="13">
        <v>0.1</v>
      </c>
      <c r="I20" s="15">
        <v>30</v>
      </c>
      <c r="J20" s="16">
        <v>170</v>
      </c>
    </row>
    <row r="21" spans="1:10" x14ac:dyDescent="0.3">
      <c r="A21" s="10" t="s">
        <v>31</v>
      </c>
      <c r="B21" s="11" t="s">
        <v>11</v>
      </c>
      <c r="C21" s="11" t="s">
        <v>12</v>
      </c>
      <c r="D21" s="12">
        <f t="shared" si="0"/>
        <v>2.0000000000000049E-2</v>
      </c>
      <c r="E21" s="17">
        <v>15</v>
      </c>
      <c r="F21" s="14">
        <v>14.7</v>
      </c>
      <c r="G21" s="14">
        <v>15.3</v>
      </c>
      <c r="H21" s="13">
        <v>0.05</v>
      </c>
      <c r="I21" s="15">
        <v>30</v>
      </c>
      <c r="J21" s="16">
        <v>200</v>
      </c>
    </row>
    <row r="22" spans="1:10" x14ac:dyDescent="0.3">
      <c r="A22" s="10" t="s">
        <v>32</v>
      </c>
      <c r="B22" s="11" t="s">
        <v>11</v>
      </c>
      <c r="C22" s="11" t="s">
        <v>12</v>
      </c>
      <c r="D22" s="12">
        <f t="shared" si="0"/>
        <v>2.0000000000000018E-2</v>
      </c>
      <c r="E22" s="17">
        <v>16</v>
      </c>
      <c r="F22" s="14">
        <v>15.68</v>
      </c>
      <c r="G22" s="14">
        <v>16.32</v>
      </c>
      <c r="H22" s="13">
        <v>0.05</v>
      </c>
      <c r="I22" s="15">
        <v>40</v>
      </c>
      <c r="J22" s="16">
        <v>200</v>
      </c>
    </row>
    <row r="23" spans="1:10" x14ac:dyDescent="0.3">
      <c r="A23" s="10" t="s">
        <v>33</v>
      </c>
      <c r="B23" s="11" t="s">
        <v>11</v>
      </c>
      <c r="C23" s="11" t="s">
        <v>12</v>
      </c>
      <c r="D23" s="12">
        <f t="shared" si="0"/>
        <v>1.9999999999999969E-2</v>
      </c>
      <c r="E23" s="17">
        <v>18</v>
      </c>
      <c r="F23" s="14">
        <v>17.64</v>
      </c>
      <c r="G23" s="14">
        <v>18.36</v>
      </c>
      <c r="H23" s="13">
        <v>0.05</v>
      </c>
      <c r="I23" s="15">
        <v>45</v>
      </c>
      <c r="J23" s="16">
        <v>225</v>
      </c>
    </row>
    <row r="24" spans="1:10" x14ac:dyDescent="0.3">
      <c r="A24" s="10" t="s">
        <v>34</v>
      </c>
      <c r="B24" s="11" t="s">
        <v>11</v>
      </c>
      <c r="C24" s="11" t="s">
        <v>12</v>
      </c>
      <c r="D24" s="12">
        <f t="shared" si="0"/>
        <v>1.9999999999999928E-2</v>
      </c>
      <c r="E24" s="17">
        <v>20</v>
      </c>
      <c r="F24" s="14">
        <v>19.600000000000001</v>
      </c>
      <c r="G24" s="14">
        <v>20.399999999999999</v>
      </c>
      <c r="H24" s="13">
        <v>0.05</v>
      </c>
      <c r="I24" s="15">
        <v>55</v>
      </c>
      <c r="J24" s="16">
        <v>225</v>
      </c>
    </row>
    <row r="25" spans="1:10" x14ac:dyDescent="0.3">
      <c r="A25" s="10" t="s">
        <v>35</v>
      </c>
      <c r="B25" s="11" t="s">
        <v>11</v>
      </c>
      <c r="C25" s="11" t="s">
        <v>12</v>
      </c>
      <c r="D25" s="12">
        <f t="shared" si="0"/>
        <v>2.0000000000000059E-2</v>
      </c>
      <c r="E25" s="17">
        <v>22</v>
      </c>
      <c r="F25" s="14">
        <v>21.56</v>
      </c>
      <c r="G25" s="14">
        <v>22.44</v>
      </c>
      <c r="H25" s="13">
        <v>0.05</v>
      </c>
      <c r="I25" s="15">
        <v>55</v>
      </c>
      <c r="J25" s="16">
        <v>250</v>
      </c>
    </row>
    <row r="26" spans="1:10" x14ac:dyDescent="0.3">
      <c r="A26" s="10" t="s">
        <v>36</v>
      </c>
      <c r="B26" s="11" t="s">
        <v>11</v>
      </c>
      <c r="C26" s="11" t="s">
        <v>12</v>
      </c>
      <c r="D26" s="12">
        <f t="shared" si="0"/>
        <v>2.0000000000000018E-2</v>
      </c>
      <c r="E26" s="17">
        <v>24</v>
      </c>
      <c r="F26" s="14">
        <v>23.52</v>
      </c>
      <c r="G26" s="14">
        <v>24.48</v>
      </c>
      <c r="H26" s="13">
        <v>0.05</v>
      </c>
      <c r="I26" s="15">
        <v>70</v>
      </c>
      <c r="J26" s="16">
        <v>250</v>
      </c>
    </row>
    <row r="27" spans="1:10" x14ac:dyDescent="0.3">
      <c r="A27" s="10" t="s">
        <v>37</v>
      </c>
      <c r="B27" s="11" t="s">
        <v>11</v>
      </c>
      <c r="C27" s="11" t="s">
        <v>12</v>
      </c>
      <c r="D27" s="12">
        <f t="shared" si="0"/>
        <v>1.9999999999999969E-2</v>
      </c>
      <c r="E27" s="17">
        <v>27</v>
      </c>
      <c r="F27" s="14">
        <v>26.46</v>
      </c>
      <c r="G27" s="14">
        <v>27.54</v>
      </c>
      <c r="H27" s="13">
        <v>0.05</v>
      </c>
      <c r="I27" s="15">
        <v>80</v>
      </c>
      <c r="J27" s="16">
        <v>300</v>
      </c>
    </row>
    <row r="28" spans="1:10" x14ac:dyDescent="0.3">
      <c r="A28" s="10" t="s">
        <v>38</v>
      </c>
      <c r="B28" s="11" t="s">
        <v>11</v>
      </c>
      <c r="C28" s="11" t="s">
        <v>12</v>
      </c>
      <c r="D28" s="12">
        <f t="shared" si="0"/>
        <v>2.0000000000000049E-2</v>
      </c>
      <c r="E28" s="17">
        <v>30</v>
      </c>
      <c r="F28" s="14">
        <v>29.4</v>
      </c>
      <c r="G28" s="14">
        <v>30.6</v>
      </c>
      <c r="H28" s="13">
        <v>0.05</v>
      </c>
      <c r="I28" s="15">
        <v>80</v>
      </c>
      <c r="J28" s="16">
        <v>300</v>
      </c>
    </row>
    <row r="29" spans="1:10" x14ac:dyDescent="0.3">
      <c r="A29" s="10" t="s">
        <v>39</v>
      </c>
      <c r="B29" s="11" t="s">
        <v>11</v>
      </c>
      <c r="C29" s="11" t="s">
        <v>12</v>
      </c>
      <c r="D29" s="12">
        <f t="shared" si="0"/>
        <v>1.9999999999999896E-2</v>
      </c>
      <c r="E29" s="17">
        <v>33</v>
      </c>
      <c r="F29" s="14">
        <v>32.340000000000003</v>
      </c>
      <c r="G29" s="14">
        <v>33.659999999999997</v>
      </c>
      <c r="H29" s="13">
        <v>0.05</v>
      </c>
      <c r="I29" s="15">
        <v>80</v>
      </c>
      <c r="J29" s="16">
        <v>325</v>
      </c>
    </row>
    <row r="30" spans="1:10" x14ac:dyDescent="0.3">
      <c r="A30" s="10" t="s">
        <v>40</v>
      </c>
      <c r="B30" s="11" t="s">
        <v>11</v>
      </c>
      <c r="C30" s="11" t="s">
        <v>12</v>
      </c>
      <c r="D30" s="12">
        <f t="shared" si="0"/>
        <v>1.9999999999999969E-2</v>
      </c>
      <c r="E30" s="17">
        <v>36</v>
      </c>
      <c r="F30" s="14">
        <v>35.28</v>
      </c>
      <c r="G30" s="14">
        <v>36.72</v>
      </c>
      <c r="H30" s="13">
        <v>0.05</v>
      </c>
      <c r="I30" s="15">
        <v>90</v>
      </c>
      <c r="J30" s="16">
        <v>350</v>
      </c>
    </row>
    <row r="31" spans="1:10" x14ac:dyDescent="0.3">
      <c r="A31" s="10" t="s">
        <v>41</v>
      </c>
      <c r="B31" s="11" t="s">
        <v>11</v>
      </c>
      <c r="C31" s="11" t="s">
        <v>12</v>
      </c>
      <c r="D31" s="12">
        <f t="shared" si="0"/>
        <v>2.0000000000000028E-2</v>
      </c>
      <c r="E31" s="17">
        <v>39</v>
      </c>
      <c r="F31" s="14">
        <v>38.22</v>
      </c>
      <c r="G31" s="14">
        <v>39.78</v>
      </c>
      <c r="H31" s="13">
        <v>0.05</v>
      </c>
      <c r="I31" s="15">
        <v>130</v>
      </c>
      <c r="J31" s="16">
        <v>350</v>
      </c>
    </row>
    <row r="32" spans="1:10" x14ac:dyDescent="0.3">
      <c r="A32" s="10" t="s">
        <v>42</v>
      </c>
      <c r="B32" s="11" t="s">
        <v>11</v>
      </c>
      <c r="C32" s="11" t="s">
        <v>12</v>
      </c>
      <c r="D32" s="12">
        <f t="shared" si="0"/>
        <v>1.9999999999999987E-2</v>
      </c>
      <c r="E32" s="17">
        <v>43</v>
      </c>
      <c r="F32" s="14">
        <v>42.14</v>
      </c>
      <c r="G32" s="14">
        <v>43.86</v>
      </c>
      <c r="H32" s="13">
        <v>0.05</v>
      </c>
      <c r="I32" s="15">
        <v>150</v>
      </c>
      <c r="J32" s="16">
        <v>375</v>
      </c>
    </row>
    <row r="33" spans="1:10" x14ac:dyDescent="0.3">
      <c r="A33" s="10" t="s">
        <v>43</v>
      </c>
      <c r="B33" s="11" t="s">
        <v>11</v>
      </c>
      <c r="C33" s="11" t="s">
        <v>12</v>
      </c>
      <c r="D33" s="12">
        <f t="shared" si="0"/>
        <v>1.9999999999999952E-2</v>
      </c>
      <c r="E33" s="17">
        <v>47</v>
      </c>
      <c r="F33" s="14">
        <v>46.06</v>
      </c>
      <c r="G33" s="14">
        <v>47.94</v>
      </c>
      <c r="H33" s="13">
        <v>0.05</v>
      </c>
      <c r="I33" s="15">
        <v>170</v>
      </c>
      <c r="J33" s="16">
        <v>375</v>
      </c>
    </row>
    <row r="34" spans="1:10" x14ac:dyDescent="0.3">
      <c r="A34" s="10" t="s">
        <v>44</v>
      </c>
      <c r="B34" s="11" t="s">
        <v>11</v>
      </c>
      <c r="C34" s="11" t="s">
        <v>12</v>
      </c>
      <c r="D34" s="12">
        <f t="shared" si="0"/>
        <v>2.0000000000000063E-2</v>
      </c>
      <c r="E34" s="17">
        <v>51</v>
      </c>
      <c r="F34" s="14">
        <v>49.98</v>
      </c>
      <c r="G34" s="14">
        <v>52.02</v>
      </c>
      <c r="H34" s="13">
        <v>0.05</v>
      </c>
      <c r="I34" s="15">
        <v>180</v>
      </c>
      <c r="J34" s="16">
        <v>400</v>
      </c>
    </row>
    <row r="35" spans="1:10" x14ac:dyDescent="0.3">
      <c r="A35" s="10" t="s">
        <v>45</v>
      </c>
      <c r="B35" s="11" t="s">
        <v>11</v>
      </c>
      <c r="C35" s="11" t="s">
        <v>12</v>
      </c>
      <c r="D35" s="12">
        <f t="shared" si="0"/>
        <v>1.9999999999999955E-2</v>
      </c>
      <c r="E35" s="17">
        <v>56</v>
      </c>
      <c r="F35" s="14">
        <v>54.88</v>
      </c>
      <c r="G35" s="14">
        <v>57.12</v>
      </c>
      <c r="H35" s="13">
        <v>0.05</v>
      </c>
      <c r="I35" s="15">
        <v>200</v>
      </c>
      <c r="J35" s="16">
        <v>425</v>
      </c>
    </row>
    <row r="36" spans="1:10" x14ac:dyDescent="0.3">
      <c r="A36" s="10" t="s">
        <v>46</v>
      </c>
      <c r="B36" s="11" t="s">
        <v>11</v>
      </c>
      <c r="C36" s="11" t="s">
        <v>12</v>
      </c>
      <c r="D36" s="12">
        <f t="shared" si="0"/>
        <v>2.0000000000000032E-2</v>
      </c>
      <c r="E36" s="17">
        <v>62</v>
      </c>
      <c r="F36" s="14">
        <v>60.76</v>
      </c>
      <c r="G36" s="14">
        <v>63.24</v>
      </c>
      <c r="H36" s="13">
        <v>0.05</v>
      </c>
      <c r="I36" s="15">
        <v>215</v>
      </c>
      <c r="J36" s="16">
        <v>450</v>
      </c>
    </row>
    <row r="37" spans="1:10" x14ac:dyDescent="0.3">
      <c r="A37" s="10" t="s">
        <v>47</v>
      </c>
      <c r="B37" s="11" t="s">
        <v>11</v>
      </c>
      <c r="C37" s="11" t="s">
        <v>12</v>
      </c>
      <c r="D37" s="12">
        <f t="shared" si="0"/>
        <v>1.999999999999999E-2</v>
      </c>
      <c r="E37" s="17">
        <v>68</v>
      </c>
      <c r="F37" s="14">
        <v>66.64</v>
      </c>
      <c r="G37" s="14">
        <v>69.36</v>
      </c>
      <c r="H37" s="13">
        <v>0.05</v>
      </c>
      <c r="I37" s="15">
        <v>240</v>
      </c>
      <c r="J37" s="16">
        <v>475</v>
      </c>
    </row>
    <row r="38" spans="1:10" x14ac:dyDescent="0.3">
      <c r="A38" s="10" t="s">
        <v>48</v>
      </c>
      <c r="B38" s="11" t="s">
        <v>11</v>
      </c>
      <c r="C38" s="11" t="s">
        <v>12</v>
      </c>
      <c r="D38" s="12">
        <f t="shared" si="0"/>
        <v>0.02</v>
      </c>
      <c r="E38" s="17">
        <v>75</v>
      </c>
      <c r="F38" s="14">
        <v>73.5</v>
      </c>
      <c r="G38" s="14">
        <v>76.5</v>
      </c>
      <c r="H38" s="13">
        <v>0.05</v>
      </c>
      <c r="I38" s="15">
        <v>255</v>
      </c>
      <c r="J38" s="16">
        <v>500</v>
      </c>
    </row>
    <row r="39" spans="1:10" x14ac:dyDescent="0.3">
      <c r="A39" s="10" t="s">
        <v>49</v>
      </c>
      <c r="B39" s="11" t="s">
        <v>11</v>
      </c>
      <c r="C39" s="11" t="s">
        <v>12</v>
      </c>
      <c r="D39" s="12">
        <f t="shared" si="0"/>
        <v>8.3333333333333412E-2</v>
      </c>
      <c r="E39" s="13">
        <v>2.4</v>
      </c>
      <c r="F39" s="14">
        <v>2.2000000000000002</v>
      </c>
      <c r="G39" s="14">
        <v>2.6</v>
      </c>
      <c r="H39" s="13">
        <v>50</v>
      </c>
      <c r="I39" s="15">
        <v>100</v>
      </c>
      <c r="J39" s="16">
        <v>600</v>
      </c>
    </row>
    <row r="40" spans="1:10" x14ac:dyDescent="0.3">
      <c r="A40" s="10" t="s">
        <v>50</v>
      </c>
      <c r="B40" s="11" t="s">
        <v>11</v>
      </c>
      <c r="C40" s="11" t="s">
        <v>12</v>
      </c>
      <c r="D40" s="12">
        <f t="shared" si="0"/>
        <v>7.4074074074073973E-2</v>
      </c>
      <c r="E40" s="13">
        <v>2.7</v>
      </c>
      <c r="F40" s="14">
        <v>2.5</v>
      </c>
      <c r="G40" s="14">
        <v>2.9</v>
      </c>
      <c r="H40" s="13">
        <v>20</v>
      </c>
      <c r="I40" s="15">
        <v>100</v>
      </c>
      <c r="J40" s="16">
        <v>600</v>
      </c>
    </row>
    <row r="41" spans="1:10" x14ac:dyDescent="0.3">
      <c r="A41" s="10" t="s">
        <v>51</v>
      </c>
      <c r="B41" s="11" t="s">
        <v>11</v>
      </c>
      <c r="C41" s="11" t="s">
        <v>12</v>
      </c>
      <c r="D41" s="12">
        <f t="shared" si="0"/>
        <v>6.6666666666666721E-2</v>
      </c>
      <c r="E41" s="13">
        <v>3</v>
      </c>
      <c r="F41" s="14">
        <v>2.8</v>
      </c>
      <c r="G41" s="14">
        <v>3.2</v>
      </c>
      <c r="H41" s="13">
        <v>10</v>
      </c>
      <c r="I41" s="15">
        <v>95</v>
      </c>
      <c r="J41" s="16">
        <v>600</v>
      </c>
    </row>
    <row r="42" spans="1:10" x14ac:dyDescent="0.3">
      <c r="A42" s="10" t="s">
        <v>52</v>
      </c>
      <c r="B42" s="11" t="s">
        <v>11</v>
      </c>
      <c r="C42" s="11" t="s">
        <v>12</v>
      </c>
      <c r="D42" s="12">
        <f t="shared" si="0"/>
        <v>6.0606060606060663E-2</v>
      </c>
      <c r="E42" s="13">
        <v>3.3</v>
      </c>
      <c r="F42" s="14">
        <v>3.1</v>
      </c>
      <c r="G42" s="14">
        <v>3.5</v>
      </c>
      <c r="H42" s="13">
        <v>5</v>
      </c>
      <c r="I42" s="15">
        <v>95</v>
      </c>
      <c r="J42" s="16">
        <v>600</v>
      </c>
    </row>
    <row r="43" spans="1:10" x14ac:dyDescent="0.3">
      <c r="A43" s="10" t="s">
        <v>53</v>
      </c>
      <c r="B43" s="11" t="s">
        <v>11</v>
      </c>
      <c r="C43" s="11" t="s">
        <v>12</v>
      </c>
      <c r="D43" s="12">
        <f t="shared" si="0"/>
        <v>5.5555555555555483E-2</v>
      </c>
      <c r="E43" s="13">
        <v>3.6</v>
      </c>
      <c r="F43" s="14">
        <v>3.4</v>
      </c>
      <c r="G43" s="14">
        <v>3.8</v>
      </c>
      <c r="H43" s="13">
        <v>5</v>
      </c>
      <c r="I43" s="15">
        <v>90</v>
      </c>
      <c r="J43" s="16">
        <v>600</v>
      </c>
    </row>
    <row r="44" spans="1:10" x14ac:dyDescent="0.3">
      <c r="A44" s="10" t="s">
        <v>54</v>
      </c>
      <c r="B44" s="11" t="s">
        <v>11</v>
      </c>
      <c r="C44" s="11" t="s">
        <v>12</v>
      </c>
      <c r="D44" s="12">
        <f t="shared" si="0"/>
        <v>5.1282051282051218E-2</v>
      </c>
      <c r="E44" s="13">
        <v>3.9</v>
      </c>
      <c r="F44" s="14">
        <v>3.7</v>
      </c>
      <c r="G44" s="14">
        <v>4.0999999999999996</v>
      </c>
      <c r="H44" s="13">
        <v>3</v>
      </c>
      <c r="I44" s="15">
        <v>90</v>
      </c>
      <c r="J44" s="16">
        <v>600</v>
      </c>
    </row>
    <row r="45" spans="1:10" x14ac:dyDescent="0.3">
      <c r="A45" s="10" t="s">
        <v>55</v>
      </c>
      <c r="B45" s="11" t="s">
        <v>11</v>
      </c>
      <c r="C45" s="11" t="s">
        <v>12</v>
      </c>
      <c r="D45" s="12">
        <f t="shared" si="0"/>
        <v>6.9767441860465074E-2</v>
      </c>
      <c r="E45" s="13">
        <v>4.3</v>
      </c>
      <c r="F45" s="14">
        <v>4</v>
      </c>
      <c r="G45" s="14">
        <v>4.5999999999999996</v>
      </c>
      <c r="H45" s="13">
        <v>3</v>
      </c>
      <c r="I45" s="15">
        <v>90</v>
      </c>
      <c r="J45" s="16">
        <v>600</v>
      </c>
    </row>
    <row r="46" spans="1:10" x14ac:dyDescent="0.3">
      <c r="A46" s="10" t="s">
        <v>56</v>
      </c>
      <c r="B46" s="11" t="s">
        <v>11</v>
      </c>
      <c r="C46" s="11" t="s">
        <v>12</v>
      </c>
      <c r="D46" s="12">
        <f t="shared" si="0"/>
        <v>6.3829787234042507E-2</v>
      </c>
      <c r="E46" s="13">
        <v>4.7</v>
      </c>
      <c r="F46" s="14">
        <v>4.4000000000000004</v>
      </c>
      <c r="G46" s="14">
        <v>5</v>
      </c>
      <c r="H46" s="13">
        <v>3</v>
      </c>
      <c r="I46" s="15">
        <v>80</v>
      </c>
      <c r="J46" s="16">
        <v>500</v>
      </c>
    </row>
    <row r="47" spans="1:10" x14ac:dyDescent="0.3">
      <c r="A47" s="10" t="s">
        <v>57</v>
      </c>
      <c r="B47" s="11" t="s">
        <v>11</v>
      </c>
      <c r="C47" s="11" t="s">
        <v>12</v>
      </c>
      <c r="D47" s="12">
        <f t="shared" si="0"/>
        <v>5.8823529411764851E-2</v>
      </c>
      <c r="E47" s="13">
        <v>5.0999999999999996</v>
      </c>
      <c r="F47" s="14">
        <v>4.8</v>
      </c>
      <c r="G47" s="14">
        <v>5.4</v>
      </c>
      <c r="H47" s="13">
        <v>2</v>
      </c>
      <c r="I47" s="15">
        <v>60</v>
      </c>
      <c r="J47" s="16">
        <v>480</v>
      </c>
    </row>
    <row r="48" spans="1:10" x14ac:dyDescent="0.3">
      <c r="A48" s="10" t="s">
        <v>58</v>
      </c>
      <c r="B48" s="11" t="s">
        <v>11</v>
      </c>
      <c r="C48" s="11" t="s">
        <v>12</v>
      </c>
      <c r="D48" s="12">
        <f t="shared" si="0"/>
        <v>7.1428571428571494E-2</v>
      </c>
      <c r="E48" s="13">
        <v>5.6</v>
      </c>
      <c r="F48" s="14">
        <v>5.2</v>
      </c>
      <c r="G48" s="14">
        <v>6</v>
      </c>
      <c r="H48" s="13">
        <v>1</v>
      </c>
      <c r="I48" s="15">
        <v>40</v>
      </c>
      <c r="J48" s="16">
        <v>400</v>
      </c>
    </row>
    <row r="49" spans="1:10" x14ac:dyDescent="0.3">
      <c r="A49" s="10" t="s">
        <v>59</v>
      </c>
      <c r="B49" s="11" t="s">
        <v>11</v>
      </c>
      <c r="C49" s="11" t="s">
        <v>12</v>
      </c>
      <c r="D49" s="12">
        <f t="shared" si="0"/>
        <v>6.4516129032257979E-2</v>
      </c>
      <c r="E49" s="13">
        <v>6.2</v>
      </c>
      <c r="F49" s="14">
        <v>5.8</v>
      </c>
      <c r="G49" s="14">
        <v>6.6</v>
      </c>
      <c r="H49" s="13">
        <v>3</v>
      </c>
      <c r="I49" s="15">
        <v>10</v>
      </c>
      <c r="J49" s="16">
        <v>150</v>
      </c>
    </row>
    <row r="50" spans="1:10" x14ac:dyDescent="0.3">
      <c r="A50" s="10" t="s">
        <v>60</v>
      </c>
      <c r="B50" s="11" t="s">
        <v>11</v>
      </c>
      <c r="C50" s="11" t="s">
        <v>12</v>
      </c>
      <c r="D50" s="12">
        <f t="shared" si="0"/>
        <v>5.8823529411764761E-2</v>
      </c>
      <c r="E50" s="13">
        <v>6.8</v>
      </c>
      <c r="F50" s="14">
        <v>6.4</v>
      </c>
      <c r="G50" s="14">
        <v>7.2</v>
      </c>
      <c r="H50" s="13">
        <v>2</v>
      </c>
      <c r="I50" s="15">
        <v>15</v>
      </c>
      <c r="J50" s="16">
        <v>80</v>
      </c>
    </row>
    <row r="51" spans="1:10" x14ac:dyDescent="0.3">
      <c r="A51" s="10" t="s">
        <v>61</v>
      </c>
      <c r="B51" s="11" t="s">
        <v>11</v>
      </c>
      <c r="C51" s="11" t="s">
        <v>12</v>
      </c>
      <c r="D51" s="12">
        <f t="shared" si="0"/>
        <v>5.3333333333333378E-2</v>
      </c>
      <c r="E51" s="13">
        <v>7.5</v>
      </c>
      <c r="F51" s="14">
        <v>7</v>
      </c>
      <c r="G51" s="14">
        <v>7.9</v>
      </c>
      <c r="H51" s="13">
        <v>1</v>
      </c>
      <c r="I51" s="15">
        <v>15</v>
      </c>
      <c r="J51" s="16">
        <v>80</v>
      </c>
    </row>
    <row r="52" spans="1:10" x14ac:dyDescent="0.3">
      <c r="A52" s="10" t="s">
        <v>62</v>
      </c>
      <c r="B52" s="11" t="s">
        <v>11</v>
      </c>
      <c r="C52" s="11" t="s">
        <v>12</v>
      </c>
      <c r="D52" s="12">
        <f t="shared" si="0"/>
        <v>6.0975609756097567E-2</v>
      </c>
      <c r="E52" s="13">
        <v>8.1999999999999993</v>
      </c>
      <c r="F52" s="14">
        <v>7.7</v>
      </c>
      <c r="G52" s="14">
        <v>8.6999999999999993</v>
      </c>
      <c r="H52" s="13">
        <v>0.7</v>
      </c>
      <c r="I52" s="15">
        <v>15</v>
      </c>
      <c r="J52" s="16">
        <v>80</v>
      </c>
    </row>
    <row r="53" spans="1:10" x14ac:dyDescent="0.3">
      <c r="A53" s="10" t="s">
        <v>63</v>
      </c>
      <c r="B53" s="11" t="s">
        <v>11</v>
      </c>
      <c r="C53" s="11" t="s">
        <v>12</v>
      </c>
      <c r="D53" s="12">
        <f t="shared" si="0"/>
        <v>5.4945054945054944E-2</v>
      </c>
      <c r="E53" s="13">
        <v>9.1</v>
      </c>
      <c r="F53" s="14">
        <v>8.5</v>
      </c>
      <c r="G53" s="14">
        <v>9.6</v>
      </c>
      <c r="H53" s="13">
        <v>0.5</v>
      </c>
      <c r="I53" s="15">
        <v>15</v>
      </c>
      <c r="J53" s="16">
        <v>100</v>
      </c>
    </row>
    <row r="54" spans="1:10" x14ac:dyDescent="0.3">
      <c r="A54" s="10" t="s">
        <v>64</v>
      </c>
      <c r="B54" s="11" t="s">
        <v>11</v>
      </c>
      <c r="C54" s="11" t="s">
        <v>12</v>
      </c>
      <c r="D54" s="12">
        <f t="shared" si="0"/>
        <v>5.9999999999999963E-2</v>
      </c>
      <c r="E54" s="17">
        <v>10</v>
      </c>
      <c r="F54" s="14">
        <v>9.4</v>
      </c>
      <c r="G54" s="14">
        <v>10.6</v>
      </c>
      <c r="H54" s="13">
        <v>0.2</v>
      </c>
      <c r="I54" s="15">
        <v>20</v>
      </c>
      <c r="J54" s="16">
        <v>150</v>
      </c>
    </row>
    <row r="55" spans="1:10" x14ac:dyDescent="0.3">
      <c r="A55" s="10" t="s">
        <v>65</v>
      </c>
      <c r="B55" s="11" t="s">
        <v>11</v>
      </c>
      <c r="C55" s="11" t="s">
        <v>12</v>
      </c>
      <c r="D55" s="12">
        <f t="shared" si="0"/>
        <v>5.4545454545454515E-2</v>
      </c>
      <c r="E55" s="17">
        <v>11</v>
      </c>
      <c r="F55" s="14">
        <v>10.4</v>
      </c>
      <c r="G55" s="14">
        <v>11.6</v>
      </c>
      <c r="H55" s="13">
        <v>0.1</v>
      </c>
      <c r="I55" s="15">
        <v>20</v>
      </c>
      <c r="J55" s="16">
        <v>150</v>
      </c>
    </row>
    <row r="56" spans="1:10" x14ac:dyDescent="0.3">
      <c r="A56" s="10" t="s">
        <v>66</v>
      </c>
      <c r="B56" s="11" t="s">
        <v>11</v>
      </c>
      <c r="C56" s="11" t="s">
        <v>12</v>
      </c>
      <c r="D56" s="12">
        <f t="shared" si="0"/>
        <v>5.8333333333333272E-2</v>
      </c>
      <c r="E56" s="17">
        <v>12</v>
      </c>
      <c r="F56" s="14">
        <v>11.4</v>
      </c>
      <c r="G56" s="14">
        <v>12.7</v>
      </c>
      <c r="H56" s="13">
        <v>0.1</v>
      </c>
      <c r="I56" s="15">
        <v>25</v>
      </c>
      <c r="J56" s="16">
        <v>150</v>
      </c>
    </row>
    <row r="57" spans="1:10" x14ac:dyDescent="0.3">
      <c r="A57" s="10" t="s">
        <v>67</v>
      </c>
      <c r="B57" s="11" t="s">
        <v>11</v>
      </c>
      <c r="C57" s="11" t="s">
        <v>12</v>
      </c>
      <c r="D57" s="12">
        <f t="shared" si="0"/>
        <v>8.4615384615384592E-2</v>
      </c>
      <c r="E57" s="17">
        <v>13</v>
      </c>
      <c r="F57" s="14">
        <v>12.4</v>
      </c>
      <c r="G57" s="14">
        <v>14.1</v>
      </c>
      <c r="H57" s="13">
        <v>0.1</v>
      </c>
      <c r="I57" s="15">
        <v>30</v>
      </c>
      <c r="J57" s="16">
        <v>170</v>
      </c>
    </row>
    <row r="58" spans="1:10" x14ac:dyDescent="0.3">
      <c r="A58" s="10" t="s">
        <v>68</v>
      </c>
      <c r="B58" s="11" t="s">
        <v>11</v>
      </c>
      <c r="C58" s="11" t="s">
        <v>12</v>
      </c>
      <c r="D58" s="12">
        <f t="shared" si="0"/>
        <v>3.9999999999999973E-2</v>
      </c>
      <c r="E58" s="17">
        <v>15</v>
      </c>
      <c r="F58" s="14">
        <v>13.8</v>
      </c>
      <c r="G58" s="14">
        <v>15.6</v>
      </c>
      <c r="H58" s="13">
        <v>0.05</v>
      </c>
      <c r="I58" s="15">
        <v>30</v>
      </c>
      <c r="J58" s="16">
        <v>200</v>
      </c>
    </row>
    <row r="59" spans="1:10" x14ac:dyDescent="0.3">
      <c r="A59" s="10" t="s">
        <v>69</v>
      </c>
      <c r="B59" s="11" t="s">
        <v>11</v>
      </c>
      <c r="C59" s="11" t="s">
        <v>12</v>
      </c>
      <c r="D59" s="12">
        <f t="shared" si="0"/>
        <v>6.8750000000000089E-2</v>
      </c>
      <c r="E59" s="17">
        <v>16</v>
      </c>
      <c r="F59" s="14">
        <v>15.3</v>
      </c>
      <c r="G59" s="14">
        <v>17.100000000000001</v>
      </c>
      <c r="H59" s="13">
        <v>0.05</v>
      </c>
      <c r="I59" s="15">
        <v>40</v>
      </c>
      <c r="J59" s="16">
        <v>200</v>
      </c>
    </row>
    <row r="60" spans="1:10" x14ac:dyDescent="0.3">
      <c r="A60" s="10" t="s">
        <v>70</v>
      </c>
      <c r="B60" s="11" t="s">
        <v>11</v>
      </c>
      <c r="C60" s="11" t="s">
        <v>12</v>
      </c>
      <c r="D60" s="12">
        <f t="shared" si="0"/>
        <v>6.1111111111111192E-2</v>
      </c>
      <c r="E60" s="17">
        <v>18</v>
      </c>
      <c r="F60" s="14">
        <v>16.8</v>
      </c>
      <c r="G60" s="14">
        <v>19.100000000000001</v>
      </c>
      <c r="H60" s="13">
        <v>0.05</v>
      </c>
      <c r="I60" s="15">
        <v>45</v>
      </c>
      <c r="J60" s="16">
        <v>225</v>
      </c>
    </row>
    <row r="61" spans="1:10" x14ac:dyDescent="0.3">
      <c r="A61" s="10" t="s">
        <v>71</v>
      </c>
      <c r="B61" s="11" t="s">
        <v>11</v>
      </c>
      <c r="C61" s="11" t="s">
        <v>12</v>
      </c>
      <c r="D61" s="12">
        <f t="shared" si="0"/>
        <v>5.9999999999999963E-2</v>
      </c>
      <c r="E61" s="17">
        <v>20</v>
      </c>
      <c r="F61" s="14">
        <v>18.8</v>
      </c>
      <c r="G61" s="14">
        <v>21.2</v>
      </c>
      <c r="H61" s="13">
        <v>0.05</v>
      </c>
      <c r="I61" s="15">
        <v>55</v>
      </c>
      <c r="J61" s="16">
        <v>225</v>
      </c>
    </row>
    <row r="62" spans="1:10" x14ac:dyDescent="0.3">
      <c r="A62" s="10" t="s">
        <v>72</v>
      </c>
      <c r="B62" s="11" t="s">
        <v>11</v>
      </c>
      <c r="C62" s="11" t="s">
        <v>12</v>
      </c>
      <c r="D62" s="12">
        <f t="shared" si="0"/>
        <v>5.9090909090909124E-2</v>
      </c>
      <c r="E62" s="17">
        <v>22</v>
      </c>
      <c r="F62" s="14">
        <v>20.8</v>
      </c>
      <c r="G62" s="14">
        <v>23.3</v>
      </c>
      <c r="H62" s="13">
        <v>0.05</v>
      </c>
      <c r="I62" s="15">
        <v>55</v>
      </c>
      <c r="J62" s="16">
        <v>250</v>
      </c>
    </row>
    <row r="63" spans="1:10" x14ac:dyDescent="0.3">
      <c r="A63" s="10" t="s">
        <v>73</v>
      </c>
      <c r="B63" s="11" t="s">
        <v>11</v>
      </c>
      <c r="C63" s="11" t="s">
        <v>12</v>
      </c>
      <c r="D63" s="12">
        <f t="shared" si="0"/>
        <v>6.6666666666666721E-2</v>
      </c>
      <c r="E63" s="17">
        <v>24</v>
      </c>
      <c r="F63" s="14">
        <v>22.8</v>
      </c>
      <c r="G63" s="14">
        <v>25.6</v>
      </c>
      <c r="H63" s="13">
        <v>0.05</v>
      </c>
      <c r="I63" s="15">
        <v>70</v>
      </c>
      <c r="J63" s="16">
        <v>250</v>
      </c>
    </row>
    <row r="64" spans="1:10" x14ac:dyDescent="0.3">
      <c r="A64" s="10" t="s">
        <v>74</v>
      </c>
      <c r="B64" s="11" t="s">
        <v>11</v>
      </c>
      <c r="C64" s="11" t="s">
        <v>12</v>
      </c>
      <c r="D64" s="12">
        <f t="shared" si="0"/>
        <v>7.0370370370370319E-2</v>
      </c>
      <c r="E64" s="17">
        <v>27</v>
      </c>
      <c r="F64" s="14">
        <v>25.1</v>
      </c>
      <c r="G64" s="14">
        <v>28.9</v>
      </c>
      <c r="H64" s="13">
        <v>0.05</v>
      </c>
      <c r="I64" s="15">
        <v>80</v>
      </c>
      <c r="J64" s="16">
        <v>300</v>
      </c>
    </row>
    <row r="65" spans="1:10" x14ac:dyDescent="0.3">
      <c r="A65" s="10" t="s">
        <v>75</v>
      </c>
      <c r="B65" s="11" t="s">
        <v>11</v>
      </c>
      <c r="C65" s="11" t="s">
        <v>12</v>
      </c>
      <c r="D65" s="12">
        <f t="shared" si="0"/>
        <v>6.6666666666666666E-2</v>
      </c>
      <c r="E65" s="17">
        <v>30</v>
      </c>
      <c r="F65" s="14">
        <v>28</v>
      </c>
      <c r="G65" s="14">
        <v>32</v>
      </c>
      <c r="H65" s="13">
        <v>0.05</v>
      </c>
      <c r="I65" s="15">
        <v>80</v>
      </c>
      <c r="J65" s="16">
        <v>300</v>
      </c>
    </row>
    <row r="66" spans="1:10" x14ac:dyDescent="0.3">
      <c r="A66" s="10" t="s">
        <v>76</v>
      </c>
      <c r="B66" s="11" t="s">
        <v>11</v>
      </c>
      <c r="C66" s="11" t="s">
        <v>12</v>
      </c>
      <c r="D66" s="12">
        <f t="shared" si="0"/>
        <v>6.0606060606060608E-2</v>
      </c>
      <c r="E66" s="17">
        <v>33</v>
      </c>
      <c r="F66" s="14">
        <v>31</v>
      </c>
      <c r="G66" s="14">
        <v>35</v>
      </c>
      <c r="H66" s="13">
        <v>0.05</v>
      </c>
      <c r="I66" s="15">
        <v>80</v>
      </c>
      <c r="J66" s="16">
        <v>325</v>
      </c>
    </row>
    <row r="67" spans="1:10" x14ac:dyDescent="0.3">
      <c r="A67" s="10" t="s">
        <v>77</v>
      </c>
      <c r="B67" s="11" t="s">
        <v>11</v>
      </c>
      <c r="C67" s="11" t="s">
        <v>12</v>
      </c>
      <c r="D67" s="12">
        <f t="shared" ref="D67:D75" si="1">MAX((F67-E67)/E67,(G67-E67)/E67)</f>
        <v>5.5555555555555552E-2</v>
      </c>
      <c r="E67" s="17">
        <v>36</v>
      </c>
      <c r="F67" s="14">
        <v>34</v>
      </c>
      <c r="G67" s="14">
        <v>38</v>
      </c>
      <c r="H67" s="13">
        <v>0.05</v>
      </c>
      <c r="I67" s="15">
        <v>90</v>
      </c>
      <c r="J67" s="16">
        <v>350</v>
      </c>
    </row>
    <row r="68" spans="1:10" x14ac:dyDescent="0.3">
      <c r="A68" s="10" t="s">
        <v>78</v>
      </c>
      <c r="B68" s="11" t="s">
        <v>11</v>
      </c>
      <c r="C68" s="11" t="s">
        <v>12</v>
      </c>
      <c r="D68" s="12">
        <f t="shared" si="1"/>
        <v>5.128205128205128E-2</v>
      </c>
      <c r="E68" s="17">
        <v>39</v>
      </c>
      <c r="F68" s="14">
        <v>37</v>
      </c>
      <c r="G68" s="14">
        <v>41</v>
      </c>
      <c r="H68" s="13">
        <v>0.05</v>
      </c>
      <c r="I68" s="15">
        <v>130</v>
      </c>
      <c r="J68" s="16">
        <v>350</v>
      </c>
    </row>
    <row r="69" spans="1:10" x14ac:dyDescent="0.3">
      <c r="A69" s="10" t="s">
        <v>79</v>
      </c>
      <c r="B69" s="11" t="s">
        <v>11</v>
      </c>
      <c r="C69" s="11" t="s">
        <v>12</v>
      </c>
      <c r="D69" s="12">
        <f t="shared" si="1"/>
        <v>6.9767441860465115E-2</v>
      </c>
      <c r="E69" s="17">
        <v>43</v>
      </c>
      <c r="F69" s="14">
        <v>40</v>
      </c>
      <c r="G69" s="14">
        <v>46</v>
      </c>
      <c r="H69" s="13">
        <v>0.05</v>
      </c>
      <c r="I69" s="15">
        <v>150</v>
      </c>
      <c r="J69" s="16">
        <v>375</v>
      </c>
    </row>
    <row r="70" spans="1:10" x14ac:dyDescent="0.3">
      <c r="A70" s="10" t="s">
        <v>80</v>
      </c>
      <c r="B70" s="11" t="s">
        <v>11</v>
      </c>
      <c r="C70" s="11" t="s">
        <v>12</v>
      </c>
      <c r="D70" s="12">
        <f t="shared" si="1"/>
        <v>6.3829787234042548E-2</v>
      </c>
      <c r="E70" s="17">
        <v>47</v>
      </c>
      <c r="F70" s="14">
        <v>44</v>
      </c>
      <c r="G70" s="14">
        <v>50</v>
      </c>
      <c r="H70" s="13">
        <v>0.05</v>
      </c>
      <c r="I70" s="15">
        <v>170</v>
      </c>
      <c r="J70" s="16">
        <v>375</v>
      </c>
    </row>
    <row r="71" spans="1:10" x14ac:dyDescent="0.3">
      <c r="A71" s="10" t="s">
        <v>81</v>
      </c>
      <c r="B71" s="11" t="s">
        <v>11</v>
      </c>
      <c r="C71" s="11" t="s">
        <v>12</v>
      </c>
      <c r="D71" s="12">
        <f t="shared" si="1"/>
        <v>5.8823529411764705E-2</v>
      </c>
      <c r="E71" s="17">
        <v>51</v>
      </c>
      <c r="F71" s="14">
        <v>48</v>
      </c>
      <c r="G71" s="14">
        <v>54</v>
      </c>
      <c r="H71" s="13">
        <v>0.05</v>
      </c>
      <c r="I71" s="15">
        <v>180</v>
      </c>
      <c r="J71" s="16">
        <v>400</v>
      </c>
    </row>
    <row r="72" spans="1:10" x14ac:dyDescent="0.3">
      <c r="A72" s="10" t="s">
        <v>82</v>
      </c>
      <c r="B72" s="11" t="s">
        <v>11</v>
      </c>
      <c r="C72" s="11" t="s">
        <v>12</v>
      </c>
      <c r="D72" s="12">
        <f t="shared" si="1"/>
        <v>7.1428571428571425E-2</v>
      </c>
      <c r="E72" s="17">
        <v>56</v>
      </c>
      <c r="F72" s="14">
        <v>52</v>
      </c>
      <c r="G72" s="14">
        <v>60</v>
      </c>
      <c r="H72" s="13">
        <v>0.05</v>
      </c>
      <c r="I72" s="15">
        <v>200</v>
      </c>
      <c r="J72" s="16">
        <v>425</v>
      </c>
    </row>
    <row r="73" spans="1:10" x14ac:dyDescent="0.3">
      <c r="A73" s="10" t="s">
        <v>83</v>
      </c>
      <c r="B73" s="11" t="s">
        <v>11</v>
      </c>
      <c r="C73" s="11" t="s">
        <v>12</v>
      </c>
      <c r="D73" s="12">
        <f t="shared" si="1"/>
        <v>6.4516129032258063E-2</v>
      </c>
      <c r="E73" s="17">
        <v>62</v>
      </c>
      <c r="F73" s="14">
        <v>58</v>
      </c>
      <c r="G73" s="14">
        <v>66</v>
      </c>
      <c r="H73" s="13">
        <v>0.05</v>
      </c>
      <c r="I73" s="15">
        <v>215</v>
      </c>
      <c r="J73" s="16">
        <v>450</v>
      </c>
    </row>
    <row r="74" spans="1:10" x14ac:dyDescent="0.3">
      <c r="A74" s="10" t="s">
        <v>84</v>
      </c>
      <c r="B74" s="11" t="s">
        <v>11</v>
      </c>
      <c r="C74" s="11" t="s">
        <v>12</v>
      </c>
      <c r="D74" s="12">
        <f t="shared" si="1"/>
        <v>5.8823529411764705E-2</v>
      </c>
      <c r="E74" s="17">
        <v>68</v>
      </c>
      <c r="F74" s="14">
        <v>64</v>
      </c>
      <c r="G74" s="14">
        <v>72</v>
      </c>
      <c r="H74" s="13">
        <v>0.05</v>
      </c>
      <c r="I74" s="15">
        <v>240</v>
      </c>
      <c r="J74" s="16">
        <v>475</v>
      </c>
    </row>
    <row r="75" spans="1:10" x14ac:dyDescent="0.3">
      <c r="A75" s="18" t="s">
        <v>85</v>
      </c>
      <c r="B75" s="19" t="s">
        <v>11</v>
      </c>
      <c r="C75" s="19" t="s">
        <v>12</v>
      </c>
      <c r="D75" s="20">
        <f t="shared" si="1"/>
        <v>5.3333333333333337E-2</v>
      </c>
      <c r="E75" s="21">
        <v>75</v>
      </c>
      <c r="F75" s="22">
        <v>70</v>
      </c>
      <c r="G75" s="22">
        <v>79</v>
      </c>
      <c r="H75" s="23">
        <v>0.05</v>
      </c>
      <c r="I75" s="24">
        <v>255</v>
      </c>
      <c r="J75" s="25">
        <v>500</v>
      </c>
    </row>
  </sheetData>
  <phoneticPr fontId="3" type="noConversion"/>
  <conditionalFormatting sqref="A1:A4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2024-02-24T10:55:52Z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